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T:\Policies 2025-26\"/>
    </mc:Choice>
  </mc:AlternateContent>
  <xr:revisionPtr revIDLastSave="0" documentId="8_{6A71D8B1-A3DE-42E1-85B8-D2CB91679BE6}" xr6:coauthVersionLast="47" xr6:coauthVersionMax="47" xr10:uidLastSave="{00000000-0000-0000-0000-000000000000}"/>
  <bookViews>
    <workbookView xWindow="-120" yWindow="-120" windowWidth="29040" windowHeight="15720" xr2:uid="{9AE1941D-FF77-4DF1-988C-79C53AC2E6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1" l="1"/>
  <c r="E11" i="1"/>
  <c r="B11" i="1"/>
  <c r="B14" i="1" l="1"/>
  <c r="B15" i="1" s="1"/>
</calcChain>
</file>

<file path=xl/sharedStrings.xml><?xml version="1.0" encoding="utf-8"?>
<sst xmlns="http://schemas.openxmlformats.org/spreadsheetml/2006/main" count="50" uniqueCount="39">
  <si>
    <t>CPD</t>
  </si>
  <si>
    <t>External Courses</t>
  </si>
  <si>
    <t>Upskill Swimming</t>
  </si>
  <si>
    <t>Internal Learning &amp; Development</t>
  </si>
  <si>
    <t>Inter-School Development Sessions</t>
  </si>
  <si>
    <t>Online Training / Resource Development</t>
  </si>
  <si>
    <t>External Coaches Supporitng Confidence &amp; Competence</t>
  </si>
  <si>
    <t>Internal</t>
  </si>
  <si>
    <t>School Based Extra-Curricular Opportunities</t>
  </si>
  <si>
    <t>Internal Sports Competitions</t>
  </si>
  <si>
    <t>Internal Aquatic Opportunities</t>
  </si>
  <si>
    <t>TOTAL</t>
  </si>
  <si>
    <t>Internal Active Travel</t>
  </si>
  <si>
    <t>Membership Fees</t>
  </si>
  <si>
    <t>TOTAL ALLOCATED</t>
  </si>
  <si>
    <t>TOTAL SPENT</t>
  </si>
  <si>
    <t>AMOUNT REMAINING</t>
  </si>
  <si>
    <t>External</t>
  </si>
  <si>
    <t>Educational Platforms &amp; resources</t>
  </si>
  <si>
    <t>Activities Organised by SGO</t>
  </si>
  <si>
    <t>External Coaching Staff</t>
  </si>
  <si>
    <t>Use</t>
  </si>
  <si>
    <t>Predicted Funding</t>
  </si>
  <si>
    <t>Intended Impact</t>
  </si>
  <si>
    <t>n/a</t>
  </si>
  <si>
    <t>Intended Use and  Impact</t>
  </si>
  <si>
    <r>
      <t xml:space="preserve">Focus Inclusive / Confidence (Change4Life) PE groups (LP)
Focus Girls Sport PE Groups (LP)
Specific Girls Sport Clubs (IH &amp; LP) - </t>
    </r>
    <r>
      <rPr>
        <sz val="11"/>
        <color rgb="FF0070C0"/>
        <rFont val="Aptos Narrow"/>
        <family val="2"/>
        <scheme val="minor"/>
      </rPr>
      <t>targeting inclusive practice and increased physical activity</t>
    </r>
  </si>
  <si>
    <r>
      <t>Blue Kite Games
Interhouse Sports Events
Blue Kite Trust Events (inclusive rather than elite)
Community Sports Events (Run / World Cup / Commonwealth)</t>
    </r>
    <r>
      <rPr>
        <sz val="11"/>
        <color rgb="FF0070C0"/>
        <rFont val="Aptos Narrow"/>
        <family val="2"/>
        <scheme val="minor"/>
      </rPr>
      <t xml:space="preserve"> - increased opportunity for representing the school (sense of community), competitive sport and increased physical activity</t>
    </r>
  </si>
  <si>
    <r>
      <t xml:space="preserve">Minibuses/ Fuel costs to numerous events  - </t>
    </r>
    <r>
      <rPr>
        <sz val="11"/>
        <color rgb="FF0070C0"/>
        <rFont val="Aptos Narrow"/>
        <family val="2"/>
        <scheme val="minor"/>
      </rPr>
      <t>increased opportunity for representing the school (sense of community), competitive sport and increased physical activity</t>
    </r>
  </si>
  <si>
    <r>
      <t xml:space="preserve">Resources for OPAL &amp; Sport of the Term Zones
New Resources to Replenish PE Stock to deliver curriculum lessons
New equipment to access a wider range of sports - </t>
    </r>
    <r>
      <rPr>
        <sz val="11"/>
        <color rgb="FF0070C0"/>
        <rFont val="Aptos Narrow"/>
        <family val="2"/>
        <scheme val="minor"/>
      </rPr>
      <t>offering a wider variety of sport to all children / increased physical activity</t>
    </r>
  </si>
  <si>
    <r>
      <t xml:space="preserve">Included in last year's subscription (for 3 years) - </t>
    </r>
    <r>
      <rPr>
        <sz val="11"/>
        <color rgb="FF0070C0"/>
        <rFont val="Aptos Narrow"/>
        <family val="2"/>
        <scheme val="minor"/>
      </rPr>
      <t>increased confidence in delivery of PE</t>
    </r>
  </si>
  <si>
    <r>
      <t>External Coaches to run enrichment days -</t>
    </r>
    <r>
      <rPr>
        <sz val="11"/>
        <color rgb="FF0070C0"/>
        <rFont val="Aptos Narrow"/>
        <family val="2"/>
        <scheme val="minor"/>
      </rPr>
      <t xml:space="preserve"> offering a wider variety of sport to all children / increased physical activity</t>
    </r>
  </si>
  <si>
    <r>
      <t xml:space="preserve">
Swindon PSFA Membership &amp; Competitions - </t>
    </r>
    <r>
      <rPr>
        <sz val="11"/>
        <color rgb="FF0070C0"/>
        <rFont val="Aptos Narrow"/>
        <family val="2"/>
        <scheme val="minor"/>
      </rPr>
      <t>participation in competitive sport</t>
    </r>
  </si>
  <si>
    <r>
      <t xml:space="preserve">Fortius PE Competitions &amp; Basic Membership - </t>
    </r>
    <r>
      <rPr>
        <sz val="11"/>
        <color rgb="FF0070C0"/>
        <rFont val="Aptos Narrow"/>
        <family val="2"/>
        <scheme val="minor"/>
      </rPr>
      <t>participation in competitive sport</t>
    </r>
  </si>
  <si>
    <r>
      <t xml:space="preserve">Blue Kite BRICK Meetings with fellow PE Coordinators - </t>
    </r>
    <r>
      <rPr>
        <sz val="11"/>
        <color rgb="FF0070C0"/>
        <rFont val="Aptos Narrow"/>
        <family val="2"/>
        <scheme val="minor"/>
      </rPr>
      <t>develop ideas to support PE devliery and CPD in school</t>
    </r>
  </si>
  <si>
    <r>
      <t xml:space="preserve">Team Teaching &amp; PE Delivery (LP - contract)  - </t>
    </r>
    <r>
      <rPr>
        <sz val="11"/>
        <color rgb="FF0070C0"/>
        <rFont val="Aptos Narrow"/>
        <family val="2"/>
        <scheme val="minor"/>
      </rPr>
      <t>Increased staff confidence in delivering PE</t>
    </r>
    <r>
      <rPr>
        <sz val="11"/>
        <color theme="1"/>
        <rFont val="Aptos Narrow"/>
        <family val="2"/>
        <scheme val="minor"/>
      </rPr>
      <t xml:space="preserve">
PE Lead Time (developing misconceptions guidance - learning walk / team teaching) - </t>
    </r>
    <r>
      <rPr>
        <sz val="11"/>
        <color rgb="FF0070C0"/>
        <rFont val="Aptos Narrow"/>
        <family val="2"/>
        <scheme val="minor"/>
      </rPr>
      <t>Increased staff confidence in delivering PE / staff CPD</t>
    </r>
    <r>
      <rPr>
        <sz val="11"/>
        <color theme="1"/>
        <rFont val="Aptos Narrow"/>
        <family val="2"/>
        <scheme val="minor"/>
      </rPr>
      <t xml:space="preserve">
Training Play Leaders (LP) - </t>
    </r>
    <r>
      <rPr>
        <sz val="11"/>
        <color rgb="FF0070C0"/>
        <rFont val="Aptos Narrow"/>
        <family val="2"/>
        <scheme val="minor"/>
      </rPr>
      <t xml:space="preserve"> developing children's role in sport / developing community (SIP)</t>
    </r>
  </si>
  <si>
    <r>
      <t xml:space="preserve">Top Up Swimming Booking for Year 6 + transport (if available)  - </t>
    </r>
    <r>
      <rPr>
        <sz val="11"/>
        <color rgb="FF0070C0"/>
        <rFont val="Aptos Narrow"/>
        <family val="2"/>
        <scheme val="minor"/>
      </rPr>
      <t>Increased swimming competence</t>
    </r>
  </si>
  <si>
    <r>
      <t>PE Conference (x2 places) -</t>
    </r>
    <r>
      <rPr>
        <sz val="11"/>
        <color rgb="FF0070C0"/>
        <rFont val="Aptos Narrow"/>
        <family val="2"/>
        <scheme val="minor"/>
      </rPr>
      <t xml:space="preserve"> Increased staff confidence in delivering PE / staff CPD</t>
    </r>
  </si>
  <si>
    <t>PE Grant Spending - Prediction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</si>
</sst>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 applyAlignment="1">
      <alignment wrapText="1"/>
    </xf>
    <xf numFmtId="164" fontId="0" fillId="0" borderId="1" xfId="0" applyNumberFormat="1" applyBorder="1"/>
    <xf numFmtId="164" fontId="0" fillId="0" borderId="6" xfId="0" applyNumberFormat="1" applyBorder="1"/>
    <xf numFmtId="0" fontId="1" fillId="0" borderId="3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8" xfId="0" applyFont="1" applyFill="1" applyBorder="1" applyAlignment="1">
      <alignment wrapText="1"/>
    </xf>
    <xf numFmtId="164" fontId="0" fillId="0" borderId="9" xfId="0" applyNumberFormat="1" applyBorder="1"/>
    <xf numFmtId="0" fontId="1" fillId="0" borderId="11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13" xfId="0" applyFont="1" applyBorder="1" applyAlignment="1">
      <alignment wrapText="1"/>
    </xf>
    <xf numFmtId="164" fontId="0" fillId="0" borderId="14" xfId="0" applyNumberFormat="1" applyBorder="1"/>
    <xf numFmtId="0" fontId="0" fillId="0" borderId="0" xfId="0" applyBorder="1"/>
    <xf numFmtId="0" fontId="0" fillId="0" borderId="2" xfId="0" applyBorder="1" applyAlignment="1">
      <alignment wrapText="1"/>
    </xf>
    <xf numFmtId="0" fontId="1" fillId="0" borderId="13" xfId="0" applyFont="1" applyFill="1" applyBorder="1" applyAlignment="1">
      <alignment wrapText="1"/>
    </xf>
    <xf numFmtId="164" fontId="0" fillId="0" borderId="10" xfId="0" applyNumberFormat="1" applyBorder="1"/>
    <xf numFmtId="164" fontId="0" fillId="0" borderId="4" xfId="0" applyNumberFormat="1" applyBorder="1"/>
    <xf numFmtId="0" fontId="1" fillId="0" borderId="0" xfId="0" applyFont="1" applyBorder="1" applyAlignment="1">
      <alignment wrapText="1"/>
    </xf>
    <xf numFmtId="164" fontId="0" fillId="0" borderId="0" xfId="0" applyNumberFormat="1" applyBorder="1"/>
    <xf numFmtId="0" fontId="1" fillId="0" borderId="16" xfId="0" applyFont="1" applyBorder="1" applyAlignment="1">
      <alignment wrapText="1"/>
    </xf>
    <xf numFmtId="164" fontId="0" fillId="0" borderId="17" xfId="0" applyNumberFormat="1" applyBorder="1"/>
    <xf numFmtId="0" fontId="1" fillId="0" borderId="11" xfId="0" applyFont="1" applyBorder="1" applyAlignment="1">
      <alignment wrapText="1"/>
    </xf>
    <xf numFmtId="164" fontId="0" fillId="0" borderId="21" xfId="0" applyNumberFormat="1" applyBorder="1"/>
    <xf numFmtId="0" fontId="0" fillId="0" borderId="12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164" fontId="0" fillId="0" borderId="12" xfId="0" applyNumberFormat="1" applyBorder="1"/>
    <xf numFmtId="164" fontId="0" fillId="0" borderId="7" xfId="0" applyNumberFormat="1" applyBorder="1"/>
    <xf numFmtId="0" fontId="3" fillId="3" borderId="2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35E70-476B-4814-94AE-8B05DFA3A022}">
  <dimension ref="A1:I15"/>
  <sheetViews>
    <sheetView tabSelected="1" zoomScale="80" zoomScaleNormal="80" workbookViewId="0">
      <selection activeCell="C5" sqref="C5"/>
    </sheetView>
  </sheetViews>
  <sheetFormatPr defaultRowHeight="14.25"/>
  <cols>
    <col min="1" max="1" width="21.625" customWidth="1"/>
    <col min="2" max="2" width="11.75" customWidth="1"/>
    <col min="3" max="3" width="44.375" customWidth="1"/>
    <col min="4" max="4" width="24" customWidth="1"/>
    <col min="5" max="5" width="9.125" bestFit="1" customWidth="1"/>
    <col min="6" max="6" width="44.375" customWidth="1"/>
    <col min="7" max="7" width="20.625" customWidth="1"/>
    <col min="8" max="8" width="9.125" bestFit="1" customWidth="1"/>
    <col min="9" max="9" width="44.375" customWidth="1"/>
  </cols>
  <sheetData>
    <row r="1" spans="1:9" ht="15" thickBot="1">
      <c r="A1" s="37" t="s">
        <v>38</v>
      </c>
      <c r="B1" s="37"/>
      <c r="C1" s="37"/>
    </row>
    <row r="2" spans="1:9" ht="27" thickBot="1">
      <c r="A2" s="34" t="s">
        <v>0</v>
      </c>
      <c r="B2" s="35"/>
      <c r="C2" s="36"/>
      <c r="D2" s="38" t="s">
        <v>7</v>
      </c>
      <c r="E2" s="39"/>
      <c r="F2" s="40"/>
      <c r="G2" s="41" t="s">
        <v>17</v>
      </c>
      <c r="H2" s="42"/>
      <c r="I2" s="43"/>
    </row>
    <row r="3" spans="1:9" ht="45.75" thickBot="1">
      <c r="A3" s="31" t="s">
        <v>21</v>
      </c>
      <c r="B3" s="31" t="s">
        <v>22</v>
      </c>
      <c r="C3" s="31" t="s">
        <v>23</v>
      </c>
      <c r="D3" s="30" t="s">
        <v>21</v>
      </c>
      <c r="E3" s="30" t="s">
        <v>22</v>
      </c>
      <c r="F3" s="30" t="s">
        <v>23</v>
      </c>
      <c r="G3" s="32" t="s">
        <v>21</v>
      </c>
      <c r="H3" s="32" t="s">
        <v>22</v>
      </c>
      <c r="I3" s="32" t="s">
        <v>25</v>
      </c>
    </row>
    <row r="4" spans="1:9" ht="72">
      <c r="A4" s="20" t="s">
        <v>1</v>
      </c>
      <c r="B4" s="21">
        <v>300</v>
      </c>
      <c r="C4" s="33" t="s">
        <v>37</v>
      </c>
      <c r="D4" s="22" t="s">
        <v>8</v>
      </c>
      <c r="E4" s="23">
        <v>2500</v>
      </c>
      <c r="F4" s="24" t="s">
        <v>26</v>
      </c>
      <c r="G4" s="22" t="s">
        <v>19</v>
      </c>
      <c r="H4" s="23">
        <v>300</v>
      </c>
      <c r="I4" s="24" t="s">
        <v>33</v>
      </c>
    </row>
    <row r="5" spans="1:9" ht="100.5">
      <c r="A5" s="4" t="s">
        <v>2</v>
      </c>
      <c r="B5" s="2">
        <v>0</v>
      </c>
      <c r="C5" s="14"/>
      <c r="D5" s="4" t="s">
        <v>9</v>
      </c>
      <c r="E5" s="2">
        <v>1200</v>
      </c>
      <c r="F5" s="1" t="s">
        <v>27</v>
      </c>
      <c r="G5" s="4" t="s">
        <v>9</v>
      </c>
      <c r="H5" s="2">
        <v>250</v>
      </c>
      <c r="I5" s="1" t="s">
        <v>32</v>
      </c>
    </row>
    <row r="6" spans="1:9" ht="126" customHeight="1" thickBot="1">
      <c r="A6" s="4" t="s">
        <v>3</v>
      </c>
      <c r="B6" s="2">
        <v>10500</v>
      </c>
      <c r="C6" s="14" t="s">
        <v>35</v>
      </c>
      <c r="D6" s="4" t="s">
        <v>10</v>
      </c>
      <c r="E6" s="2">
        <v>2500</v>
      </c>
      <c r="F6" s="14" t="s">
        <v>36</v>
      </c>
      <c r="G6" s="5" t="s">
        <v>20</v>
      </c>
      <c r="H6" s="3">
        <v>1000</v>
      </c>
      <c r="I6" s="26" t="s">
        <v>31</v>
      </c>
    </row>
    <row r="7" spans="1:9" ht="57.75">
      <c r="A7" s="4" t="s">
        <v>4</v>
      </c>
      <c r="B7" s="2">
        <v>0</v>
      </c>
      <c r="C7" s="14" t="s">
        <v>34</v>
      </c>
      <c r="D7" s="4" t="s">
        <v>12</v>
      </c>
      <c r="E7" s="2">
        <v>700</v>
      </c>
      <c r="F7" s="1" t="s">
        <v>28</v>
      </c>
      <c r="G7" s="18"/>
      <c r="H7" s="19"/>
      <c r="I7" s="27"/>
    </row>
    <row r="8" spans="1:9" ht="86.25">
      <c r="A8" s="4" t="s">
        <v>5</v>
      </c>
      <c r="B8" s="2" t="s">
        <v>24</v>
      </c>
      <c r="C8" s="14"/>
      <c r="D8" s="4" t="s">
        <v>5</v>
      </c>
      <c r="E8" s="2">
        <v>1500</v>
      </c>
      <c r="F8" s="1" t="s">
        <v>29</v>
      </c>
      <c r="G8" s="18"/>
      <c r="H8" s="19"/>
      <c r="I8" s="27"/>
    </row>
    <row r="9" spans="1:9" ht="63.75" thickBot="1">
      <c r="A9" s="5" t="s">
        <v>6</v>
      </c>
      <c r="B9" s="3" t="s">
        <v>24</v>
      </c>
      <c r="C9" s="25"/>
      <c r="D9" s="4" t="s">
        <v>13</v>
      </c>
      <c r="E9" s="2">
        <v>0</v>
      </c>
      <c r="F9" s="1"/>
      <c r="G9" s="18"/>
      <c r="H9" s="19"/>
      <c r="I9" s="13"/>
    </row>
    <row r="10" spans="1:9" ht="32.25" thickBot="1">
      <c r="A10" s="11"/>
      <c r="B10" s="12"/>
      <c r="C10" s="13"/>
      <c r="D10" s="5" t="s">
        <v>18</v>
      </c>
      <c r="E10" s="3" t="s">
        <v>24</v>
      </c>
      <c r="F10" s="26" t="s">
        <v>30</v>
      </c>
      <c r="G10" s="18"/>
      <c r="H10" s="19"/>
      <c r="I10" s="13"/>
    </row>
    <row r="11" spans="1:9" ht="16.5" thickBot="1">
      <c r="A11" s="6" t="s">
        <v>11</v>
      </c>
      <c r="B11" s="7">
        <f>SUM(B4:B9)</f>
        <v>10800</v>
      </c>
      <c r="D11" s="15" t="s">
        <v>11</v>
      </c>
      <c r="E11" s="16">
        <f>SUM(E4:E10)</f>
        <v>8400</v>
      </c>
      <c r="G11" s="6" t="s">
        <v>11</v>
      </c>
      <c r="H11" s="7">
        <f>SUM(H4:H10)</f>
        <v>1550</v>
      </c>
    </row>
    <row r="12" spans="1:9" ht="15" thickBot="1"/>
    <row r="13" spans="1:9" ht="15.75">
      <c r="A13" s="8" t="s">
        <v>14</v>
      </c>
      <c r="B13" s="28">
        <v>20810</v>
      </c>
    </row>
    <row r="14" spans="1:9" ht="15.75">
      <c r="A14" s="9" t="s">
        <v>15</v>
      </c>
      <c r="B14" s="17">
        <f>SUM(B11+E11+H11)</f>
        <v>20750</v>
      </c>
    </row>
    <row r="15" spans="1:9" ht="32.25" thickBot="1">
      <c r="A15" s="10" t="s">
        <v>16</v>
      </c>
      <c r="B15" s="29">
        <f>B13-B14</f>
        <v>60</v>
      </c>
    </row>
  </sheetData>
  <mergeCells count="4">
    <mergeCell ref="A2:C2"/>
    <mergeCell ref="A1:C1"/>
    <mergeCell ref="D2:F2"/>
    <mergeCell ref="G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Holmes</dc:creator>
  <cp:lastModifiedBy>Jo Triggs</cp:lastModifiedBy>
  <dcterms:created xsi:type="dcterms:W3CDTF">2025-06-23T19:06:15Z</dcterms:created>
  <dcterms:modified xsi:type="dcterms:W3CDTF">2025-11-03T11:52:49Z</dcterms:modified>
</cp:coreProperties>
</file>